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'Feuil1'!$A$1:$H$81</definedName>
  </definedNames>
  <calcPr fullCalcOnLoad="1"/>
</workbook>
</file>

<file path=xl/sharedStrings.xml><?xml version="1.0" encoding="utf-8"?>
<sst xmlns="http://schemas.openxmlformats.org/spreadsheetml/2006/main" count="116" uniqueCount="78">
  <si>
    <t>Actions recensées</t>
  </si>
  <si>
    <t>INSEE</t>
  </si>
  <si>
    <t>DRFIP</t>
  </si>
  <si>
    <t>DOUANES</t>
  </si>
  <si>
    <t>Bandes anti dérapantes sur marches</t>
  </si>
  <si>
    <t>Achat de table élévatrice</t>
  </si>
  <si>
    <t>Pose d'un store</t>
  </si>
  <si>
    <t>en attente de devis</t>
  </si>
  <si>
    <t>BSI Vatry - bouchons protection auditive</t>
  </si>
  <si>
    <t>BSI Vatry - film protection solaire</t>
  </si>
  <si>
    <t>Chaumont - pose de stores intérieurs</t>
  </si>
  <si>
    <t>BSI - Bureaux Troyes - Incendie ajout diffuseurs</t>
  </si>
  <si>
    <t>Achat Radiamètre</t>
  </si>
  <si>
    <t>Ste Marguerite - Fontaine à eau -3ème étage</t>
  </si>
  <si>
    <t>3 rehausseurs d'écran</t>
  </si>
  <si>
    <t>1 porte document</t>
  </si>
  <si>
    <t>3 reposes pieds ajustables</t>
  </si>
  <si>
    <t>30 rehausseurs écrans</t>
  </si>
  <si>
    <t xml:space="preserve">1 support ordi portable </t>
  </si>
  <si>
    <t>Bras écran Dormans</t>
  </si>
  <si>
    <t>Bras écrans Reims</t>
  </si>
  <si>
    <t>2 portes document</t>
  </si>
  <si>
    <t>DIRCOFI</t>
  </si>
  <si>
    <t>1 support ordi portable</t>
  </si>
  <si>
    <t>8 valisettes</t>
  </si>
  <si>
    <t>Formations</t>
  </si>
  <si>
    <t>interdirectionnelles</t>
  </si>
  <si>
    <t xml:space="preserve">Premiers secours PSC1 et recyclage </t>
  </si>
  <si>
    <t>Formation incendie</t>
  </si>
  <si>
    <t>Risques routiers</t>
  </si>
  <si>
    <t>Relaxation</t>
  </si>
  <si>
    <t>Prévention risques psychosociaux</t>
  </si>
  <si>
    <t xml:space="preserve">Habilitation électrique (BO-BS) 10 agents </t>
  </si>
  <si>
    <t xml:space="preserve">Habilitation électrique (BT-BR) 10 agents </t>
  </si>
  <si>
    <t>Cellule psychologique</t>
  </si>
  <si>
    <t>Frais de fonctionnement</t>
  </si>
  <si>
    <t>SOUS TOTAL</t>
  </si>
  <si>
    <t>Conduite préventive Centaure</t>
  </si>
  <si>
    <t>Directions</t>
  </si>
  <si>
    <t>Reims Gambetta - Vidéo surveillance espace caisse -</t>
  </si>
  <si>
    <t xml:space="preserve"> CHS CT - MARNE - BUDGET 2013 </t>
  </si>
  <si>
    <t>Actions adoptées</t>
  </si>
  <si>
    <t>Rue Ste Marguerite Service Dépense - Achat d'une table élévatrice</t>
  </si>
  <si>
    <t>SRE et BSI Reims - éclairage extérieur</t>
  </si>
  <si>
    <t>BSI et bureaux Troyes - éclairage extérieur</t>
  </si>
  <si>
    <t>Viticulture Epernay - Diagnostic accessibilité Handicap</t>
  </si>
  <si>
    <t>Division Ardennes + BSI Charleville - Diagnostic accessibilité Handicap</t>
  </si>
  <si>
    <t>Division Champagne - Installation alarme incendie</t>
  </si>
  <si>
    <t xml:space="preserve">SIP Reims Est - Travaux caisse suite visite médecin  </t>
  </si>
  <si>
    <t>Reims Gambetta - Chevalets sols glissants</t>
  </si>
  <si>
    <t>SIE Reims Est et Nord Ouest - Sectorisation des services</t>
  </si>
  <si>
    <t>Anglure - Réfection cage d' escalier</t>
  </si>
  <si>
    <t>Anglure - Analyse d'air après installation VMC par Mairie</t>
  </si>
  <si>
    <t>Anglure - Gâche électrique + vidéo pour ouverture public</t>
  </si>
  <si>
    <t>Epernay - Ajout sirène 2ème étage</t>
  </si>
  <si>
    <t xml:space="preserve">Cité Tirlet - Sectorisation des bureaux SIE bât B </t>
  </si>
  <si>
    <t>SIP Châlons - Boutons anti agression Box réception</t>
  </si>
  <si>
    <t>Vitry Bld Carnot - Pose main courante sous sol</t>
  </si>
  <si>
    <t>Vitry Bld Carnot - Sécurisation caisse</t>
  </si>
  <si>
    <t>Reims Gambetta - Bouton anti agression box ouvert</t>
  </si>
  <si>
    <t>1 fauteuil</t>
  </si>
  <si>
    <t>2 fauteuils</t>
  </si>
  <si>
    <t>Valisette sécurisée</t>
  </si>
  <si>
    <t>Brigade entretien - Equipement de protection individuelle  agents habilités électricité</t>
  </si>
  <si>
    <t>Division Ardennes + BSI Charleville - changement revêtement sol</t>
  </si>
  <si>
    <t>Bureau Reims - Bornes Sorties de Secours + prises supplémentaires</t>
  </si>
  <si>
    <t xml:space="preserve">Vitry Bld Carnot - Sécurité incendie - vitrage sécurisé et enlèvement des barreaux existants </t>
  </si>
  <si>
    <t>Département - changement des électrodes pour 7 défibrillateurs</t>
  </si>
  <si>
    <t>Intitulé des actions</t>
  </si>
  <si>
    <t>2 Valisettes -</t>
  </si>
  <si>
    <t>Gestion évacuation</t>
  </si>
  <si>
    <t>Gestes et postures</t>
  </si>
  <si>
    <t>Convention avec psychologues</t>
  </si>
  <si>
    <t>Troubles Muculo-Squelettiques</t>
  </si>
  <si>
    <t>Achat ordinateur, frais de déplacement délégation enquête</t>
  </si>
  <si>
    <t xml:space="preserve">Formation spécifique </t>
  </si>
  <si>
    <t>Interdirectionnel - Matériel ergonomique</t>
  </si>
  <si>
    <t>TOTAL DES ACTIONS RETENUES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</si>
</sst>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4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" fillId="33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164" fontId="2" fillId="34" borderId="24" xfId="0" applyNumberFormat="1" applyFont="1" applyFill="1" applyBorder="1" applyAlignment="1">
      <alignment/>
    </xf>
    <xf numFmtId="164" fontId="2" fillId="34" borderId="3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" fillId="35" borderId="37" xfId="0" applyFont="1" applyFill="1" applyBorder="1" applyAlignment="1">
      <alignment/>
    </xf>
    <xf numFmtId="0" fontId="1" fillId="35" borderId="42" xfId="0" applyFont="1" applyFill="1" applyBorder="1" applyAlignment="1">
      <alignment/>
    </xf>
    <xf numFmtId="0" fontId="1" fillId="33" borderId="43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47" xfId="0" applyFont="1" applyBorder="1" applyAlignment="1">
      <alignment/>
    </xf>
    <xf numFmtId="0" fontId="1" fillId="33" borderId="4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34" borderId="50" xfId="0" applyFont="1" applyFill="1" applyBorder="1" applyAlignment="1">
      <alignment/>
    </xf>
    <xf numFmtId="0" fontId="1" fillId="34" borderId="51" xfId="0" applyFont="1" applyFill="1" applyBorder="1" applyAlignment="1">
      <alignment/>
    </xf>
    <xf numFmtId="164" fontId="1" fillId="34" borderId="51" xfId="0" applyNumberFormat="1" applyFont="1" applyFill="1" applyBorder="1" applyAlignment="1">
      <alignment/>
    </xf>
    <xf numFmtId="164" fontId="2" fillId="0" borderId="52" xfId="0" applyNumberFormat="1" applyFont="1" applyBorder="1" applyAlignment="1">
      <alignment/>
    </xf>
    <xf numFmtId="44" fontId="2" fillId="0" borderId="23" xfId="47" applyFont="1" applyBorder="1" applyAlignment="1">
      <alignment/>
    </xf>
    <xf numFmtId="44" fontId="2" fillId="0" borderId="23" xfId="47" applyFont="1" applyBorder="1" applyAlignment="1">
      <alignment horizontal="center"/>
    </xf>
    <xf numFmtId="44" fontId="1" fillId="0" borderId="19" xfId="47" applyFont="1" applyBorder="1" applyAlignment="1">
      <alignment/>
    </xf>
    <xf numFmtId="44" fontId="1" fillId="33" borderId="53" xfId="47" applyFont="1" applyFill="1" applyBorder="1" applyAlignment="1">
      <alignment/>
    </xf>
    <xf numFmtId="44" fontId="2" fillId="0" borderId="24" xfId="47" applyFont="1" applyBorder="1" applyAlignment="1">
      <alignment/>
    </xf>
    <xf numFmtId="44" fontId="2" fillId="0" borderId="24" xfId="47" applyFont="1" applyBorder="1" applyAlignment="1">
      <alignment horizontal="right"/>
    </xf>
    <xf numFmtId="44" fontId="2" fillId="0" borderId="54" xfId="47" applyFont="1" applyBorder="1" applyAlignment="1">
      <alignment/>
    </xf>
    <xf numFmtId="164" fontId="1" fillId="35" borderId="53" xfId="47" applyNumberFormat="1" applyFont="1" applyFill="1" applyBorder="1" applyAlignment="1">
      <alignment/>
    </xf>
    <xf numFmtId="0" fontId="0" fillId="0" borderId="47" xfId="0" applyBorder="1" applyAlignment="1">
      <alignment/>
    </xf>
    <xf numFmtId="0" fontId="4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SheetLayoutView="100" zoomScalePageLayoutView="0" workbookViewId="0" topLeftCell="C1">
      <selection activeCell="F75" sqref="F75"/>
    </sheetView>
  </sheetViews>
  <sheetFormatPr defaultColWidth="11.421875" defaultRowHeight="12.75"/>
  <cols>
    <col min="1" max="1" width="42.140625" style="12" customWidth="1"/>
    <col min="2" max="2" width="11.421875" style="12" customWidth="1"/>
    <col min="3" max="3" width="10.00390625" style="12" customWidth="1"/>
    <col min="4" max="4" width="15.140625" style="12" customWidth="1"/>
    <col min="5" max="5" width="56.421875" style="12" customWidth="1"/>
    <col min="6" max="6" width="32.140625" style="12" customWidth="1"/>
    <col min="7" max="7" width="0.13671875" style="12" customWidth="1"/>
    <col min="8" max="16384" width="11.421875" style="12" customWidth="1"/>
  </cols>
  <sheetData>
    <row r="1" spans="1:6" s="43" customFormat="1" ht="35.25" customHeight="1">
      <c r="A1" s="74" t="s">
        <v>40</v>
      </c>
      <c r="B1" s="75"/>
      <c r="C1" s="75"/>
      <c r="D1" s="75"/>
      <c r="E1" s="75"/>
      <c r="F1" s="76"/>
    </row>
    <row r="2" spans="1:6" s="6" customFormat="1" ht="44.25" customHeight="1">
      <c r="A2" s="1" t="s">
        <v>38</v>
      </c>
      <c r="B2" s="2"/>
      <c r="C2" s="3"/>
      <c r="D2" s="2" t="s">
        <v>68</v>
      </c>
      <c r="E2" s="4"/>
      <c r="F2" s="5" t="s">
        <v>41</v>
      </c>
    </row>
    <row r="3" spans="1:6" ht="14.25">
      <c r="A3" s="7"/>
      <c r="B3" s="8"/>
      <c r="C3" s="9"/>
      <c r="D3" s="9"/>
      <c r="E3" s="10"/>
      <c r="F3" s="10"/>
    </row>
    <row r="4" spans="1:6" ht="14.25">
      <c r="A4" s="13" t="s">
        <v>1</v>
      </c>
      <c r="B4" s="14" t="s">
        <v>4</v>
      </c>
      <c r="C4" s="15"/>
      <c r="D4" s="15"/>
      <c r="E4" s="16"/>
      <c r="F4" s="65">
        <v>1378.78</v>
      </c>
    </row>
    <row r="5" spans="1:6" ht="14.25">
      <c r="A5" s="13" t="s">
        <v>1</v>
      </c>
      <c r="B5" s="14" t="s">
        <v>5</v>
      </c>
      <c r="C5" s="15"/>
      <c r="D5" s="15"/>
      <c r="E5" s="16"/>
      <c r="F5" s="65">
        <v>869.49</v>
      </c>
    </row>
    <row r="6" spans="1:6" ht="14.25">
      <c r="A6" s="13" t="s">
        <v>1</v>
      </c>
      <c r="B6" s="14" t="s">
        <v>6</v>
      </c>
      <c r="C6" s="15"/>
      <c r="D6" s="15"/>
      <c r="E6" s="16"/>
      <c r="F6" s="65">
        <v>322.08</v>
      </c>
    </row>
    <row r="7" spans="1:6" ht="14.25">
      <c r="A7" s="13" t="s">
        <v>3</v>
      </c>
      <c r="B7" s="14" t="s">
        <v>43</v>
      </c>
      <c r="C7" s="15"/>
      <c r="D7" s="15"/>
      <c r="E7" s="16"/>
      <c r="F7" s="65">
        <v>2370</v>
      </c>
    </row>
    <row r="8" spans="1:6" ht="14.25">
      <c r="A8" s="13" t="s">
        <v>3</v>
      </c>
      <c r="B8" s="14" t="s">
        <v>44</v>
      </c>
      <c r="C8" s="15"/>
      <c r="D8" s="15"/>
      <c r="E8" s="16"/>
      <c r="F8" s="65">
        <v>2400</v>
      </c>
    </row>
    <row r="9" spans="1:6" ht="14.25">
      <c r="A9" s="13" t="s">
        <v>3</v>
      </c>
      <c r="B9" s="14" t="s">
        <v>8</v>
      </c>
      <c r="C9" s="15"/>
      <c r="D9" s="15"/>
      <c r="E9" s="16"/>
      <c r="F9" s="65">
        <v>2354</v>
      </c>
    </row>
    <row r="10" spans="1:6" ht="14.25">
      <c r="A10" s="13" t="s">
        <v>3</v>
      </c>
      <c r="B10" s="14" t="s">
        <v>9</v>
      </c>
      <c r="C10" s="15"/>
      <c r="D10" s="15"/>
      <c r="E10" s="16"/>
      <c r="F10" s="65">
        <v>626</v>
      </c>
    </row>
    <row r="11" spans="1:6" ht="14.25">
      <c r="A11" s="13" t="s">
        <v>3</v>
      </c>
      <c r="B11" s="14" t="s">
        <v>10</v>
      </c>
      <c r="C11" s="15"/>
      <c r="D11" s="15"/>
      <c r="E11" s="16"/>
      <c r="F11" s="65">
        <v>300</v>
      </c>
    </row>
    <row r="12" spans="1:6" ht="14.25">
      <c r="A12" s="13" t="s">
        <v>3</v>
      </c>
      <c r="B12" s="14" t="s">
        <v>63</v>
      </c>
      <c r="C12" s="15"/>
      <c r="D12" s="15"/>
      <c r="E12" s="16"/>
      <c r="F12" s="65">
        <v>617</v>
      </c>
    </row>
    <row r="13" spans="1:6" ht="14.25">
      <c r="A13" s="13" t="s">
        <v>3</v>
      </c>
      <c r="B13" s="14" t="s">
        <v>11</v>
      </c>
      <c r="C13" s="15"/>
      <c r="D13" s="15"/>
      <c r="E13" s="16"/>
      <c r="F13" s="65">
        <v>2000</v>
      </c>
    </row>
    <row r="14" spans="1:6" ht="14.25">
      <c r="A14" s="13" t="s">
        <v>3</v>
      </c>
      <c r="B14" s="14" t="s">
        <v>64</v>
      </c>
      <c r="C14" s="15"/>
      <c r="D14" s="15"/>
      <c r="E14" s="16"/>
      <c r="F14" s="65">
        <v>3306</v>
      </c>
    </row>
    <row r="15" spans="1:6" ht="14.25">
      <c r="A15" s="13" t="s">
        <v>3</v>
      </c>
      <c r="B15" s="14" t="s">
        <v>45</v>
      </c>
      <c r="C15" s="15"/>
      <c r="D15" s="15"/>
      <c r="E15" s="16"/>
      <c r="F15" s="65">
        <v>1150</v>
      </c>
    </row>
    <row r="16" spans="1:6" ht="14.25">
      <c r="A16" s="13" t="s">
        <v>3</v>
      </c>
      <c r="B16" s="14" t="s">
        <v>46</v>
      </c>
      <c r="C16" s="15"/>
      <c r="D16" s="15"/>
      <c r="E16" s="16"/>
      <c r="F16" s="65">
        <v>1100</v>
      </c>
    </row>
    <row r="17" spans="1:6" ht="14.25">
      <c r="A17" s="13" t="s">
        <v>3</v>
      </c>
      <c r="B17" s="14" t="s">
        <v>65</v>
      </c>
      <c r="C17" s="15"/>
      <c r="D17" s="15"/>
      <c r="E17" s="16"/>
      <c r="F17" s="65">
        <v>1047</v>
      </c>
    </row>
    <row r="18" spans="1:6" ht="14.25">
      <c r="A18" s="13" t="s">
        <v>3</v>
      </c>
      <c r="B18" s="14" t="s">
        <v>12</v>
      </c>
      <c r="C18" s="15"/>
      <c r="D18" s="15"/>
      <c r="E18" s="16"/>
      <c r="F18" s="65">
        <v>6070.2</v>
      </c>
    </row>
    <row r="19" spans="1:6" ht="14.25">
      <c r="A19" s="13" t="s">
        <v>3</v>
      </c>
      <c r="B19" s="14" t="s">
        <v>47</v>
      </c>
      <c r="C19" s="15"/>
      <c r="D19" s="15"/>
      <c r="E19" s="16"/>
      <c r="F19" s="66" t="s">
        <v>7</v>
      </c>
    </row>
    <row r="20" spans="1:6" ht="14.25">
      <c r="A20" s="13" t="s">
        <v>2</v>
      </c>
      <c r="B20" s="14" t="s">
        <v>42</v>
      </c>
      <c r="C20" s="15"/>
      <c r="D20" s="15"/>
      <c r="E20" s="16"/>
      <c r="F20" s="66">
        <v>500</v>
      </c>
    </row>
    <row r="21" spans="1:6" ht="14.25">
      <c r="A21" s="13" t="s">
        <v>2</v>
      </c>
      <c r="B21" s="14" t="s">
        <v>48</v>
      </c>
      <c r="C21" s="15"/>
      <c r="D21" s="15"/>
      <c r="E21" s="16"/>
      <c r="F21" s="65">
        <v>8796.58</v>
      </c>
    </row>
    <row r="22" spans="1:6" ht="14.25">
      <c r="A22" s="13" t="s">
        <v>2</v>
      </c>
      <c r="B22" s="14" t="s">
        <v>39</v>
      </c>
      <c r="C22" s="15"/>
      <c r="D22" s="15"/>
      <c r="E22" s="16"/>
      <c r="F22" s="65">
        <v>4168.96</v>
      </c>
    </row>
    <row r="23" spans="1:6" ht="14.25">
      <c r="A23" s="13" t="s">
        <v>2</v>
      </c>
      <c r="B23" s="14" t="s">
        <v>49</v>
      </c>
      <c r="C23" s="15"/>
      <c r="D23" s="15"/>
      <c r="E23" s="16"/>
      <c r="F23" s="65">
        <v>147.23</v>
      </c>
    </row>
    <row r="24" spans="1:6" ht="14.25">
      <c r="A24" s="13" t="s">
        <v>2</v>
      </c>
      <c r="B24" s="14" t="s">
        <v>50</v>
      </c>
      <c r="C24" s="15"/>
      <c r="D24" s="15"/>
      <c r="E24" s="16"/>
      <c r="F24" s="65">
        <v>1742.03</v>
      </c>
    </row>
    <row r="25" spans="1:6" ht="14.25">
      <c r="A25" s="13" t="s">
        <v>2</v>
      </c>
      <c r="B25" s="14" t="s">
        <v>51</v>
      </c>
      <c r="C25" s="15"/>
      <c r="D25" s="15"/>
      <c r="E25" s="16"/>
      <c r="F25" s="65">
        <v>9661.38</v>
      </c>
    </row>
    <row r="26" spans="1:6" ht="14.25">
      <c r="A26" s="13" t="s">
        <v>2</v>
      </c>
      <c r="B26" s="20" t="s">
        <v>52</v>
      </c>
      <c r="C26" s="15"/>
      <c r="D26" s="15"/>
      <c r="E26" s="16"/>
      <c r="F26" s="65">
        <v>3800</v>
      </c>
    </row>
    <row r="27" spans="1:6" ht="14.25">
      <c r="A27" s="13" t="s">
        <v>2</v>
      </c>
      <c r="B27" s="14" t="s">
        <v>53</v>
      </c>
      <c r="C27" s="15"/>
      <c r="D27" s="15"/>
      <c r="E27" s="16"/>
      <c r="F27" s="65">
        <v>3062.96</v>
      </c>
    </row>
    <row r="28" spans="1:6" ht="14.25">
      <c r="A28" s="13" t="s">
        <v>2</v>
      </c>
      <c r="B28" s="14" t="s">
        <v>54</v>
      </c>
      <c r="C28" s="15"/>
      <c r="D28" s="15"/>
      <c r="E28" s="16"/>
      <c r="F28" s="65">
        <v>916.52</v>
      </c>
    </row>
    <row r="29" spans="1:6" ht="14.25">
      <c r="A29" s="13" t="s">
        <v>2</v>
      </c>
      <c r="B29" s="14" t="s">
        <v>55</v>
      </c>
      <c r="C29" s="15"/>
      <c r="D29" s="15"/>
      <c r="E29" s="16"/>
      <c r="F29" s="65">
        <v>2684.21</v>
      </c>
    </row>
    <row r="30" spans="1:6" ht="14.25">
      <c r="A30" s="13" t="s">
        <v>2</v>
      </c>
      <c r="B30" s="14" t="s">
        <v>56</v>
      </c>
      <c r="C30" s="15"/>
      <c r="D30" s="15"/>
      <c r="E30" s="16"/>
      <c r="F30" s="65">
        <v>3454.65</v>
      </c>
    </row>
    <row r="31" spans="1:6" ht="14.25">
      <c r="A31" s="13" t="s">
        <v>2</v>
      </c>
      <c r="B31" s="14" t="s">
        <v>13</v>
      </c>
      <c r="C31" s="15"/>
      <c r="D31" s="15"/>
      <c r="E31" s="16"/>
      <c r="F31" s="65">
        <v>777.4</v>
      </c>
    </row>
    <row r="32" spans="1:6" ht="14.25">
      <c r="A32" s="13" t="s">
        <v>2</v>
      </c>
      <c r="B32" s="14" t="s">
        <v>57</v>
      </c>
      <c r="C32" s="15"/>
      <c r="D32" s="15"/>
      <c r="E32" s="16"/>
      <c r="F32" s="65">
        <v>285.11</v>
      </c>
    </row>
    <row r="33" spans="1:6" ht="14.25">
      <c r="A33" s="13" t="s">
        <v>2</v>
      </c>
      <c r="B33" s="14" t="s">
        <v>58</v>
      </c>
      <c r="C33" s="15"/>
      <c r="D33" s="15"/>
      <c r="E33" s="16"/>
      <c r="F33" s="65">
        <v>2754.21</v>
      </c>
    </row>
    <row r="34" spans="1:6" ht="14.25">
      <c r="A34" s="13" t="s">
        <v>2</v>
      </c>
      <c r="B34" s="14" t="s">
        <v>66</v>
      </c>
      <c r="C34" s="15"/>
      <c r="D34" s="15"/>
      <c r="E34" s="16"/>
      <c r="F34" s="65">
        <v>2024.82</v>
      </c>
    </row>
    <row r="35" spans="1:6" ht="14.25">
      <c r="A35" s="13" t="s">
        <v>2</v>
      </c>
      <c r="B35" s="14" t="s">
        <v>67</v>
      </c>
      <c r="C35" s="15"/>
      <c r="D35" s="15"/>
      <c r="E35" s="16"/>
      <c r="F35" s="65">
        <v>1130.22</v>
      </c>
    </row>
    <row r="36" spans="1:6" ht="15" customHeight="1" thickBot="1">
      <c r="A36" s="35" t="s">
        <v>2</v>
      </c>
      <c r="B36" s="22" t="s">
        <v>59</v>
      </c>
      <c r="C36" s="23"/>
      <c r="D36" s="23"/>
      <c r="E36" s="44"/>
      <c r="F36" s="71">
        <v>2781.3</v>
      </c>
    </row>
    <row r="37" spans="1:6" ht="15.75" customHeight="1" thickBot="1">
      <c r="A37" s="32"/>
      <c r="B37" s="33"/>
      <c r="C37" s="34"/>
      <c r="D37" s="39"/>
      <c r="E37" s="38" t="s">
        <v>36</v>
      </c>
      <c r="F37" s="24">
        <f>SUM(F4:F36)</f>
        <v>74598.13</v>
      </c>
    </row>
    <row r="38" spans="1:6" ht="6.75" customHeight="1" hidden="1">
      <c r="A38" s="59"/>
      <c r="B38" s="44"/>
      <c r="C38" s="44"/>
      <c r="D38" s="44"/>
      <c r="E38" s="58"/>
      <c r="F38" s="45"/>
    </row>
    <row r="39" spans="1:6" ht="30">
      <c r="A39" s="1" t="s">
        <v>38</v>
      </c>
      <c r="B39" s="25"/>
      <c r="C39" s="26"/>
      <c r="D39" s="25" t="s">
        <v>68</v>
      </c>
      <c r="E39" s="57"/>
      <c r="F39" s="50" t="s">
        <v>0</v>
      </c>
    </row>
    <row r="40" spans="1:6" s="28" customFormat="1" ht="15.75" customHeight="1">
      <c r="A40" s="56" t="s">
        <v>76</v>
      </c>
      <c r="B40" s="53"/>
      <c r="C40" s="54"/>
      <c r="D40" s="54"/>
      <c r="E40" s="55"/>
      <c r="F40" s="67">
        <v>10000</v>
      </c>
    </row>
    <row r="41" spans="1:6" ht="12.75" customHeight="1">
      <c r="A41" s="73"/>
      <c r="B41" s="18" t="s">
        <v>1</v>
      </c>
      <c r="C41" s="15" t="s">
        <v>14</v>
      </c>
      <c r="D41" s="15"/>
      <c r="E41" s="17"/>
      <c r="F41" s="29"/>
    </row>
    <row r="42" spans="1:6" ht="12.75" customHeight="1">
      <c r="A42" s="21"/>
      <c r="B42" s="18"/>
      <c r="C42" s="15" t="s">
        <v>15</v>
      </c>
      <c r="D42" s="15"/>
      <c r="E42" s="17"/>
      <c r="F42" s="29"/>
    </row>
    <row r="43" spans="1:6" ht="12.75" customHeight="1">
      <c r="A43" s="21"/>
      <c r="B43" s="18"/>
      <c r="C43" s="15" t="s">
        <v>60</v>
      </c>
      <c r="D43" s="15"/>
      <c r="E43" s="19"/>
      <c r="F43" s="30"/>
    </row>
    <row r="44" spans="1:6" ht="9.75" customHeight="1">
      <c r="A44" s="21"/>
      <c r="B44" s="18"/>
      <c r="C44" s="15"/>
      <c r="D44" s="15"/>
      <c r="E44" s="17"/>
      <c r="F44" s="29"/>
    </row>
    <row r="45" spans="1:6" ht="12.75" customHeight="1">
      <c r="A45" s="21"/>
      <c r="B45" s="18" t="s">
        <v>3</v>
      </c>
      <c r="C45" s="15" t="s">
        <v>16</v>
      </c>
      <c r="D45" s="15"/>
      <c r="E45" s="17"/>
      <c r="F45" s="29"/>
    </row>
    <row r="46" spans="1:6" ht="9.75" customHeight="1">
      <c r="A46" s="21"/>
      <c r="B46" s="18"/>
      <c r="C46" s="15"/>
      <c r="D46" s="15"/>
      <c r="E46" s="17"/>
      <c r="F46" s="29"/>
    </row>
    <row r="47" spans="1:6" ht="12.75" customHeight="1">
      <c r="A47" s="21"/>
      <c r="B47" s="18" t="s">
        <v>2</v>
      </c>
      <c r="C47" s="15" t="s">
        <v>61</v>
      </c>
      <c r="D47" s="15"/>
      <c r="E47" s="17"/>
      <c r="F47" s="29"/>
    </row>
    <row r="48" spans="1:6" ht="12.75" customHeight="1">
      <c r="A48" s="21"/>
      <c r="B48" s="18"/>
      <c r="C48" s="15" t="s">
        <v>17</v>
      </c>
      <c r="D48" s="15"/>
      <c r="E48" s="19"/>
      <c r="F48" s="30"/>
    </row>
    <row r="49" spans="1:6" ht="12.75" customHeight="1">
      <c r="A49" s="21"/>
      <c r="B49" s="18"/>
      <c r="C49" s="15" t="s">
        <v>18</v>
      </c>
      <c r="D49" s="15"/>
      <c r="E49" s="17"/>
      <c r="F49" s="29"/>
    </row>
    <row r="50" spans="1:6" ht="12.75" customHeight="1">
      <c r="A50" s="21"/>
      <c r="B50" s="18"/>
      <c r="C50" s="15" t="s">
        <v>21</v>
      </c>
      <c r="D50" s="15"/>
      <c r="E50" s="17"/>
      <c r="F50" s="29"/>
    </row>
    <row r="51" spans="1:6" ht="12.75" customHeight="1">
      <c r="A51" s="21"/>
      <c r="B51" s="18"/>
      <c r="C51" s="15" t="s">
        <v>19</v>
      </c>
      <c r="D51" s="15"/>
      <c r="E51" s="17"/>
      <c r="F51" s="29"/>
    </row>
    <row r="52" spans="1:6" ht="12.75" customHeight="1">
      <c r="A52" s="21"/>
      <c r="B52" s="18"/>
      <c r="C52" s="15" t="s">
        <v>20</v>
      </c>
      <c r="D52" s="15"/>
      <c r="E52" s="17"/>
      <c r="F52" s="29"/>
    </row>
    <row r="53" spans="1:6" ht="12.75" customHeight="1">
      <c r="A53" s="21"/>
      <c r="B53" s="18"/>
      <c r="C53" s="15" t="s">
        <v>69</v>
      </c>
      <c r="D53" s="15"/>
      <c r="E53" s="17"/>
      <c r="F53" s="29"/>
    </row>
    <row r="54" spans="1:6" ht="12.75" customHeight="1">
      <c r="A54" s="21"/>
      <c r="B54" s="18"/>
      <c r="C54" s="15" t="s">
        <v>62</v>
      </c>
      <c r="D54" s="15"/>
      <c r="E54" s="19"/>
      <c r="F54" s="30"/>
    </row>
    <row r="55" spans="1:6" ht="9.75" customHeight="1">
      <c r="A55" s="21"/>
      <c r="B55" s="18"/>
      <c r="C55" s="15"/>
      <c r="D55" s="15"/>
      <c r="E55" s="17"/>
      <c r="F55" s="29"/>
    </row>
    <row r="56" spans="1:6" ht="12.75" customHeight="1">
      <c r="A56" s="21"/>
      <c r="B56" s="18" t="s">
        <v>22</v>
      </c>
      <c r="C56" s="15" t="s">
        <v>23</v>
      </c>
      <c r="D56" s="15"/>
      <c r="E56" s="17"/>
      <c r="F56" s="29"/>
    </row>
    <row r="57" spans="1:6" ht="12.75" customHeight="1">
      <c r="A57" s="21"/>
      <c r="B57" s="18"/>
      <c r="C57" s="15" t="s">
        <v>24</v>
      </c>
      <c r="D57" s="15"/>
      <c r="E57" s="17"/>
      <c r="F57" s="41"/>
    </row>
    <row r="58" spans="1:6" ht="9.75" customHeight="1" thickBot="1">
      <c r="A58" s="21"/>
      <c r="B58" s="18"/>
      <c r="C58" s="15"/>
      <c r="D58" s="23"/>
      <c r="E58" s="64"/>
      <c r="F58" s="42"/>
    </row>
    <row r="59" spans="1:6" ht="12.75" customHeight="1" thickBot="1">
      <c r="A59" s="21"/>
      <c r="B59" s="18"/>
      <c r="C59" s="15"/>
      <c r="D59" s="15"/>
      <c r="E59" s="38" t="s">
        <v>36</v>
      </c>
      <c r="F59" s="68">
        <f>SUM(F40)</f>
        <v>10000</v>
      </c>
    </row>
    <row r="60" spans="1:6" ht="14.25" customHeight="1">
      <c r="A60" s="21"/>
      <c r="B60" s="18"/>
      <c r="C60" s="15"/>
      <c r="D60" s="40"/>
      <c r="E60" s="37"/>
      <c r="F60" s="11"/>
    </row>
    <row r="61" spans="1:6" ht="12.75" customHeight="1">
      <c r="A61" s="27" t="s">
        <v>75</v>
      </c>
      <c r="B61" s="18" t="s">
        <v>3</v>
      </c>
      <c r="C61" s="15" t="s">
        <v>37</v>
      </c>
      <c r="D61" s="15"/>
      <c r="E61" s="16"/>
      <c r="F61" s="70">
        <v>3750</v>
      </c>
    </row>
    <row r="62" spans="1:6" ht="9.75" customHeight="1">
      <c r="A62" s="21"/>
      <c r="B62" s="18"/>
      <c r="C62" s="15"/>
      <c r="D62" s="15"/>
      <c r="E62" s="16"/>
      <c r="F62" s="18"/>
    </row>
    <row r="63" spans="1:6" ht="12.75" customHeight="1">
      <c r="A63" s="27" t="s">
        <v>25</v>
      </c>
      <c r="B63" s="18"/>
      <c r="C63" s="15"/>
      <c r="D63" s="15"/>
      <c r="E63" s="16"/>
      <c r="F63" s="69"/>
    </row>
    <row r="64" spans="1:6" ht="12.75" customHeight="1">
      <c r="A64" s="27" t="s">
        <v>26</v>
      </c>
      <c r="B64" s="18"/>
      <c r="C64" s="15" t="s">
        <v>27</v>
      </c>
      <c r="D64" s="15"/>
      <c r="E64" s="16"/>
      <c r="F64" s="70">
        <v>2500</v>
      </c>
    </row>
    <row r="65" spans="1:6" ht="12.75" customHeight="1">
      <c r="A65" s="21"/>
      <c r="B65" s="18"/>
      <c r="C65" s="15" t="s">
        <v>70</v>
      </c>
      <c r="D65" s="15"/>
      <c r="E65" s="16"/>
      <c r="F65" s="70">
        <v>3000</v>
      </c>
    </row>
    <row r="66" spans="1:6" ht="12.75" customHeight="1">
      <c r="A66" s="21"/>
      <c r="B66" s="18"/>
      <c r="C66" s="15" t="s">
        <v>28</v>
      </c>
      <c r="D66" s="15"/>
      <c r="E66" s="16"/>
      <c r="F66" s="70">
        <v>1000</v>
      </c>
    </row>
    <row r="67" spans="1:6" ht="12.75" customHeight="1">
      <c r="A67" s="21"/>
      <c r="B67" s="18"/>
      <c r="C67" s="15" t="s">
        <v>29</v>
      </c>
      <c r="D67" s="15"/>
      <c r="E67" s="16"/>
      <c r="F67" s="70">
        <v>10200</v>
      </c>
    </row>
    <row r="68" spans="1:6" ht="12.75" customHeight="1">
      <c r="A68" s="21"/>
      <c r="B68" s="18"/>
      <c r="C68" s="15" t="s">
        <v>30</v>
      </c>
      <c r="D68" s="15"/>
      <c r="E68" s="16"/>
      <c r="F68" s="70">
        <v>2740</v>
      </c>
    </row>
    <row r="69" spans="1:6" ht="12.75" customHeight="1">
      <c r="A69" s="21"/>
      <c r="B69" s="18"/>
      <c r="C69" s="15" t="s">
        <v>73</v>
      </c>
      <c r="D69" s="15"/>
      <c r="E69" s="16"/>
      <c r="F69" s="70">
        <v>1000</v>
      </c>
    </row>
    <row r="70" spans="1:6" ht="12.75" customHeight="1">
      <c r="A70" s="21"/>
      <c r="B70" s="18"/>
      <c r="C70" s="15" t="s">
        <v>31</v>
      </c>
      <c r="D70" s="15"/>
      <c r="E70" s="16"/>
      <c r="F70" s="70">
        <v>6000</v>
      </c>
    </row>
    <row r="71" spans="1:6" ht="12.75" customHeight="1">
      <c r="A71" s="21"/>
      <c r="B71" s="18"/>
      <c r="C71" s="15" t="s">
        <v>32</v>
      </c>
      <c r="D71" s="15"/>
      <c r="E71" s="16"/>
      <c r="F71" s="70">
        <v>1554.8</v>
      </c>
    </row>
    <row r="72" spans="1:6" ht="12.75" customHeight="1">
      <c r="A72" s="21"/>
      <c r="B72" s="18"/>
      <c r="C72" s="15" t="s">
        <v>33</v>
      </c>
      <c r="D72" s="15"/>
      <c r="E72" s="16"/>
      <c r="F72" s="70">
        <v>777.4</v>
      </c>
    </row>
    <row r="73" spans="1:6" ht="12.75" customHeight="1">
      <c r="A73" s="21"/>
      <c r="B73" s="18"/>
      <c r="C73" s="15" t="s">
        <v>71</v>
      </c>
      <c r="D73" s="15"/>
      <c r="E73" s="16"/>
      <c r="F73" s="70">
        <v>514.28</v>
      </c>
    </row>
    <row r="74" spans="1:6" ht="9.75" customHeight="1">
      <c r="A74" s="21"/>
      <c r="B74" s="18"/>
      <c r="C74" s="15"/>
      <c r="D74" s="15"/>
      <c r="E74" s="16"/>
      <c r="F74" s="70"/>
    </row>
    <row r="75" spans="1:6" ht="12.75" customHeight="1">
      <c r="A75" s="27" t="s">
        <v>34</v>
      </c>
      <c r="B75" s="18"/>
      <c r="C75" s="15" t="s">
        <v>72</v>
      </c>
      <c r="D75" s="15"/>
      <c r="E75" s="16"/>
      <c r="F75" s="70">
        <v>1500</v>
      </c>
    </row>
    <row r="76" spans="1:6" ht="8.25" customHeight="1">
      <c r="A76" s="27"/>
      <c r="B76" s="18"/>
      <c r="C76" s="15"/>
      <c r="D76" s="15"/>
      <c r="E76" s="16"/>
      <c r="F76" s="70"/>
    </row>
    <row r="77" spans="1:6" ht="12.75" customHeight="1">
      <c r="A77" s="27" t="s">
        <v>35</v>
      </c>
      <c r="B77" s="18"/>
      <c r="C77" s="15" t="s">
        <v>74</v>
      </c>
      <c r="D77" s="15"/>
      <c r="E77" s="16"/>
      <c r="F77" s="70">
        <v>1500</v>
      </c>
    </row>
    <row r="78" spans="1:6" ht="9.75" customHeight="1" thickBot="1">
      <c r="A78" s="21"/>
      <c r="B78" s="18"/>
      <c r="C78" s="15"/>
      <c r="D78" s="15"/>
      <c r="E78" s="36"/>
      <c r="F78" s="31"/>
    </row>
    <row r="79" spans="1:6" ht="15.75" customHeight="1" thickBot="1">
      <c r="A79" s="21"/>
      <c r="B79" s="18"/>
      <c r="C79" s="15"/>
      <c r="D79" s="15"/>
      <c r="E79" s="38" t="s">
        <v>36</v>
      </c>
      <c r="F79" s="68">
        <f>SUM(F61:F77)</f>
        <v>36036.48</v>
      </c>
    </row>
    <row r="80" spans="1:6" ht="12.75" customHeight="1" thickBot="1">
      <c r="A80" s="21"/>
      <c r="B80" s="22"/>
      <c r="C80" s="22"/>
      <c r="D80" s="23"/>
      <c r="E80" s="47"/>
      <c r="F80" s="46"/>
    </row>
    <row r="81" spans="1:6" ht="16.5" customHeight="1" thickBot="1">
      <c r="A81" s="60"/>
      <c r="B81" s="48" t="s">
        <v>77</v>
      </c>
      <c r="C81" s="49"/>
      <c r="D81" s="51"/>
      <c r="E81" s="52"/>
      <c r="F81" s="72">
        <f>SUM(F37+F59+F79)</f>
        <v>120634.61000000002</v>
      </c>
    </row>
    <row r="82" spans="1:6" ht="6.75" customHeight="1" hidden="1">
      <c r="A82" s="61"/>
      <c r="B82" s="62"/>
      <c r="C82" s="62"/>
      <c r="D82" s="62"/>
      <c r="E82" s="62"/>
      <c r="F82" s="63"/>
    </row>
  </sheetData>
  <sheetProtection/>
  <mergeCells count="1">
    <mergeCell ref="A1:F1"/>
  </mergeCells>
  <printOptions/>
  <pageMargins left="0.46" right="0.16" top="0.44" bottom="0.29" header="0.35" footer="0.27"/>
  <pageSetup horizontalDpi="600" verticalDpi="600" orientation="landscape" paperSize="9" scale="84" r:id="rId1"/>
  <rowBreaks count="1" manualBreakCount="1">
    <brk id="38" max="7" man="1"/>
  </rowBreaks>
  <colBreaks count="1" manualBreakCount="1">
    <brk id="7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6384" width="11.421875" style="12" customWidth="1"/>
  </cols>
  <sheetData/>
  <sheetProtection/>
  <printOptions/>
  <pageMargins left="0.787401575" right="0.787401575" top="0.984251969" bottom="0.61" header="0.4921259845" footer="0.492125984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amcalba-cp</dc:creator>
  <cp:keywords/>
  <dc:description/>
  <cp:lastModifiedBy>sebastien</cp:lastModifiedBy>
  <cp:lastPrinted>2013-03-06T13:54:43Z</cp:lastPrinted>
  <dcterms:created xsi:type="dcterms:W3CDTF">2013-02-21T07:47:32Z</dcterms:created>
  <dcterms:modified xsi:type="dcterms:W3CDTF">2013-03-06T13:56:10Z</dcterms:modified>
  <cp:category/>
  <cp:version/>
  <cp:contentType/>
  <cp:contentStatus/>
</cp:coreProperties>
</file>